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franciscopavezulloa/Google Drive (saludinformada@gmail.com)/"/>
    </mc:Choice>
  </mc:AlternateContent>
  <bookViews>
    <workbookView xWindow="0" yWindow="460" windowWidth="25600" windowHeight="14840" tabRatio="500"/>
  </bookViews>
  <sheets>
    <sheet name="PrecioKTR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5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5" i="1"/>
  <c r="O4" i="1"/>
  <c r="O6" i="1"/>
  <c r="O5" i="1"/>
  <c r="R5" i="1"/>
</calcChain>
</file>

<file path=xl/sharedStrings.xml><?xml version="1.0" encoding="utf-8"?>
<sst xmlns="http://schemas.openxmlformats.org/spreadsheetml/2006/main" count="27" uniqueCount="23">
  <si>
    <t>Costos Fijos</t>
  </si>
  <si>
    <t>Cantidad</t>
  </si>
  <si>
    <t>Precio</t>
  </si>
  <si>
    <t>Insumo</t>
  </si>
  <si>
    <t>Costos Variables</t>
  </si>
  <si>
    <t>Margen</t>
  </si>
  <si>
    <t>1 Sesión</t>
  </si>
  <si>
    <t>5 Sesiones</t>
  </si>
  <si>
    <t>10 Sesiones</t>
  </si>
  <si>
    <t>Comparación</t>
  </si>
  <si>
    <t>Sugerido Estándar (1 S)</t>
  </si>
  <si>
    <t>Mi Precio (1 S)</t>
  </si>
  <si>
    <t>Movilización x Km</t>
  </si>
  <si>
    <t>Total</t>
  </si>
  <si>
    <t xml:space="preserve">Precio </t>
  </si>
  <si>
    <t>Costo Variable Total</t>
  </si>
  <si>
    <t>Costo Fijo Total</t>
  </si>
  <si>
    <t>KTR Técnicas manuales</t>
  </si>
  <si>
    <t>Educación paciente</t>
  </si>
  <si>
    <t>Sonda aspiración</t>
  </si>
  <si>
    <t>Título Kinesiólogo</t>
  </si>
  <si>
    <t>Especialización en KTR</t>
  </si>
  <si>
    <t>Si te gustó, dale like a nuestra página www.facebook.com/saludinformada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</si>
</sst>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2"/>
      <color theme="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42" fontId="0" fillId="2" borderId="0" xfId="1" applyFont="1" applyFill="1"/>
    <xf numFmtId="0" fontId="0" fillId="3" borderId="0" xfId="0" applyFill="1" applyBorder="1"/>
    <xf numFmtId="0" fontId="0" fillId="3" borderId="0" xfId="0" applyFill="1"/>
    <xf numFmtId="42" fontId="0" fillId="4" borderId="0" xfId="1" applyFont="1" applyFill="1" applyBorder="1"/>
    <xf numFmtId="42" fontId="0" fillId="4" borderId="0" xfId="1" applyFont="1" applyFill="1"/>
    <xf numFmtId="0" fontId="0" fillId="5" borderId="0" xfId="0" applyFill="1" applyBorder="1" applyAlignment="1">
      <alignment horizontal="center" vertical="center"/>
    </xf>
    <xf numFmtId="42" fontId="0" fillId="5" borderId="0" xfId="1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42" fontId="4" fillId="8" borderId="0" xfId="1" applyFont="1" applyFill="1" applyBorder="1" applyAlignment="1">
      <alignment horizontal="center" vertical="center"/>
    </xf>
    <xf numFmtId="0" fontId="0" fillId="10" borderId="0" xfId="0" applyFill="1" applyBorder="1"/>
    <xf numFmtId="0" fontId="0" fillId="10" borderId="0" xfId="0" applyFill="1"/>
    <xf numFmtId="42" fontId="0" fillId="9" borderId="0" xfId="1" applyFont="1" applyFill="1" applyBorder="1"/>
    <xf numFmtId="42" fontId="0" fillId="9" borderId="0" xfId="1" applyFont="1" applyFill="1"/>
    <xf numFmtId="42" fontId="2" fillId="11" borderId="0" xfId="1" applyFont="1" applyFill="1"/>
    <xf numFmtId="42" fontId="2" fillId="12" borderId="0" xfId="1" applyFont="1" applyFill="1"/>
    <xf numFmtId="9" fontId="0" fillId="14" borderId="0" xfId="0" applyNumberForma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0" fillId="2" borderId="3" xfId="0" applyFill="1" applyBorder="1"/>
    <xf numFmtId="42" fontId="0" fillId="2" borderId="4" xfId="1" applyFont="1" applyFill="1" applyBorder="1"/>
    <xf numFmtId="0" fontId="0" fillId="2" borderId="5" xfId="0" applyFill="1" applyBorder="1"/>
    <xf numFmtId="42" fontId="0" fillId="2" borderId="6" xfId="1" applyFont="1" applyFill="1" applyBorder="1"/>
    <xf numFmtId="0" fontId="2" fillId="7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2" fillId="12" borderId="0" xfId="0" applyFont="1" applyFill="1" applyAlignment="1">
      <alignment horizontal="center"/>
    </xf>
    <xf numFmtId="0" fontId="4" fillId="11" borderId="0" xfId="0" applyFont="1" applyFill="1" applyAlignment="1">
      <alignment horizontal="center"/>
    </xf>
    <xf numFmtId="0" fontId="5" fillId="2" borderId="0" xfId="0" applyFont="1" applyFill="1"/>
  </cellXfs>
  <cellStyles count="2">
    <cellStyle name="Moneda [0]" xfId="1" builtinId="7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PrecioKTR!$R$3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cat>
            <c:strRef>
              <c:f>PrecioKTR!$Q$4:$Q$5</c:f>
              <c:strCache>
                <c:ptCount val="2"/>
                <c:pt idx="0">
                  <c:v>Sugerido Estándar (1 S)</c:v>
                </c:pt>
                <c:pt idx="1">
                  <c:v>Mi Precio (1 S)</c:v>
                </c:pt>
              </c:strCache>
            </c:strRef>
          </c:cat>
          <c:val>
            <c:numRef>
              <c:f>PrecioKTR!$R$4:$R$5</c:f>
              <c:numCache>
                <c:formatCode>_("$"* #,##0_);_("$"* \(#,##0\);_("$"* "-"_);_(@_)</c:formatCode>
                <c:ptCount val="2"/>
                <c:pt idx="0">
                  <c:v>15000.0</c:v>
                </c:pt>
                <c:pt idx="1">
                  <c:v>19200.0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39594256"/>
        <c:axId val="1339596576"/>
      </c:barChart>
      <c:catAx>
        <c:axId val="1339594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1339596576"/>
        <c:crosses val="autoZero"/>
        <c:auto val="1"/>
        <c:lblAlgn val="ctr"/>
        <c:lblOffset val="100"/>
        <c:noMultiLvlLbl val="0"/>
      </c:catAx>
      <c:valAx>
        <c:axId val="133959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1339594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12700</xdr:colOff>
      <xdr:row>6</xdr:row>
      <xdr:rowOff>196850</xdr:rowOff>
    </xdr:from>
    <xdr:to>
      <xdr:col>18</xdr:col>
      <xdr:colOff>12700</xdr:colOff>
      <xdr:row>24</xdr:row>
      <xdr:rowOff>12700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0"/>
  <sheetViews>
    <sheetView tabSelected="1" workbookViewId="0">
      <selection activeCell="B27" sqref="B27"/>
    </sheetView>
  </sheetViews>
  <sheetFormatPr baseColWidth="10" defaultRowHeight="16" x14ac:dyDescent="0.2"/>
  <cols>
    <col min="1" max="1" width="10.83203125" style="1"/>
    <col min="2" max="2" width="8.33203125" style="1" bestFit="1" customWidth="1"/>
    <col min="3" max="3" width="10.83203125" style="2"/>
    <col min="4" max="4" width="19.33203125" style="1" bestFit="1" customWidth="1"/>
    <col min="5" max="5" width="15.6640625" style="2" bestFit="1" customWidth="1"/>
    <col min="6" max="6" width="1.5" style="1" customWidth="1"/>
    <col min="7" max="7" width="8.33203125" style="1" bestFit="1" customWidth="1"/>
    <col min="8" max="8" width="10.83203125" style="2"/>
    <col min="9" max="9" width="19.83203125" style="1" bestFit="1" customWidth="1"/>
    <col min="10" max="10" width="10.83203125" style="2"/>
    <col min="11" max="11" width="0.83203125" style="1" customWidth="1"/>
    <col min="12" max="12" width="10.83203125" style="1"/>
    <col min="13" max="13" width="2" style="1" customWidth="1"/>
    <col min="14" max="14" width="10.83203125" style="1"/>
    <col min="15" max="15" width="10.83203125" style="2"/>
    <col min="16" max="16" width="3.1640625" style="1" customWidth="1"/>
    <col min="17" max="17" width="19.83203125" style="1" bestFit="1" customWidth="1"/>
    <col min="18" max="18" width="10.83203125" style="2"/>
    <col min="19" max="16384" width="10.83203125" style="1"/>
  </cols>
  <sheetData>
    <row r="2" spans="2:18" ht="17" thickBot="1" x14ac:dyDescent="0.25"/>
    <row r="3" spans="2:18" x14ac:dyDescent="0.2">
      <c r="B3" s="23" t="s">
        <v>0</v>
      </c>
      <c r="C3" s="23"/>
      <c r="D3" s="23"/>
      <c r="E3" s="23"/>
      <c r="G3" s="24" t="s">
        <v>4</v>
      </c>
      <c r="H3" s="24"/>
      <c r="I3" s="24"/>
      <c r="J3" s="24"/>
      <c r="L3" s="18" t="s">
        <v>5</v>
      </c>
      <c r="N3" s="25" t="s">
        <v>2</v>
      </c>
      <c r="O3" s="26"/>
      <c r="Q3" s="25" t="s">
        <v>9</v>
      </c>
      <c r="R3" s="26"/>
    </row>
    <row r="4" spans="2:18" x14ac:dyDescent="0.2">
      <c r="B4" s="9" t="s">
        <v>1</v>
      </c>
      <c r="C4" s="10" t="s">
        <v>14</v>
      </c>
      <c r="D4" s="9" t="s">
        <v>3</v>
      </c>
      <c r="E4" s="10" t="s">
        <v>13</v>
      </c>
      <c r="G4" s="7" t="s">
        <v>1</v>
      </c>
      <c r="H4" s="8" t="s">
        <v>14</v>
      </c>
      <c r="I4" s="7" t="s">
        <v>3</v>
      </c>
      <c r="J4" s="8" t="s">
        <v>13</v>
      </c>
      <c r="L4" s="17">
        <v>0.2</v>
      </c>
      <c r="N4" s="19" t="s">
        <v>6</v>
      </c>
      <c r="O4" s="20">
        <f>(E25+J25)+((E25+J25)*L4)</f>
        <v>19200</v>
      </c>
      <c r="Q4" s="19" t="s">
        <v>10</v>
      </c>
      <c r="R4" s="20">
        <v>15000</v>
      </c>
    </row>
    <row r="5" spans="2:18" x14ac:dyDescent="0.2">
      <c r="B5" s="11">
        <v>10</v>
      </c>
      <c r="C5" s="13">
        <v>150</v>
      </c>
      <c r="D5" s="11" t="s">
        <v>12</v>
      </c>
      <c r="E5" s="13">
        <f>C5*B5</f>
        <v>1500</v>
      </c>
      <c r="G5" s="3">
        <v>1</v>
      </c>
      <c r="H5" s="5">
        <v>5000</v>
      </c>
      <c r="I5" s="3" t="s">
        <v>17</v>
      </c>
      <c r="J5" s="5">
        <f>H5*G5</f>
        <v>5000</v>
      </c>
      <c r="N5" s="19" t="s">
        <v>7</v>
      </c>
      <c r="O5" s="20">
        <f>O4*5</f>
        <v>96000</v>
      </c>
      <c r="Q5" s="19" t="s">
        <v>11</v>
      </c>
      <c r="R5" s="20">
        <f>O4</f>
        <v>19200</v>
      </c>
    </row>
    <row r="6" spans="2:18" ht="17" thickBot="1" x14ac:dyDescent="0.25">
      <c r="B6" s="11">
        <v>1</v>
      </c>
      <c r="C6" s="13">
        <v>4000</v>
      </c>
      <c r="D6" s="11" t="s">
        <v>20</v>
      </c>
      <c r="E6" s="13">
        <f t="shared" ref="E6:E23" si="0">C6*B6</f>
        <v>4000</v>
      </c>
      <c r="G6" s="3">
        <v>1</v>
      </c>
      <c r="H6" s="5">
        <v>1000</v>
      </c>
      <c r="I6" s="3" t="s">
        <v>18</v>
      </c>
      <c r="J6" s="5">
        <f t="shared" ref="J6:J23" si="1">H6*G6</f>
        <v>1000</v>
      </c>
      <c r="N6" s="21" t="s">
        <v>8</v>
      </c>
      <c r="O6" s="22">
        <f>O4*10</f>
        <v>192000</v>
      </c>
      <c r="Q6" s="21"/>
      <c r="R6" s="22"/>
    </row>
    <row r="7" spans="2:18" x14ac:dyDescent="0.2">
      <c r="B7" s="11">
        <v>1</v>
      </c>
      <c r="C7" s="13">
        <v>4000</v>
      </c>
      <c r="D7" s="11" t="s">
        <v>21</v>
      </c>
      <c r="E7" s="13">
        <f t="shared" si="0"/>
        <v>4000</v>
      </c>
      <c r="G7" s="3">
        <v>1</v>
      </c>
      <c r="H7" s="5">
        <v>500</v>
      </c>
      <c r="I7" s="3" t="s">
        <v>19</v>
      </c>
      <c r="J7" s="5">
        <f t="shared" si="1"/>
        <v>500</v>
      </c>
    </row>
    <row r="8" spans="2:18" x14ac:dyDescent="0.2">
      <c r="B8" s="11"/>
      <c r="C8" s="13"/>
      <c r="D8" s="11"/>
      <c r="E8" s="13">
        <f t="shared" si="0"/>
        <v>0</v>
      </c>
      <c r="G8" s="3"/>
      <c r="H8" s="5"/>
      <c r="I8" s="3"/>
      <c r="J8" s="5">
        <f t="shared" si="1"/>
        <v>0</v>
      </c>
    </row>
    <row r="9" spans="2:18" x14ac:dyDescent="0.2">
      <c r="B9" s="11"/>
      <c r="C9" s="13"/>
      <c r="D9" s="11"/>
      <c r="E9" s="13">
        <f t="shared" si="0"/>
        <v>0</v>
      </c>
      <c r="G9" s="3"/>
      <c r="H9" s="5"/>
      <c r="I9" s="3"/>
      <c r="J9" s="5">
        <f t="shared" si="1"/>
        <v>0</v>
      </c>
    </row>
    <row r="10" spans="2:18" x14ac:dyDescent="0.2">
      <c r="B10" s="11"/>
      <c r="C10" s="13"/>
      <c r="D10" s="11"/>
      <c r="E10" s="13">
        <f t="shared" si="0"/>
        <v>0</v>
      </c>
      <c r="G10" s="3"/>
      <c r="H10" s="5"/>
      <c r="I10" s="3"/>
      <c r="J10" s="5">
        <f t="shared" si="1"/>
        <v>0</v>
      </c>
    </row>
    <row r="11" spans="2:18" x14ac:dyDescent="0.2">
      <c r="B11" s="11"/>
      <c r="C11" s="13"/>
      <c r="D11" s="11"/>
      <c r="E11" s="13">
        <f t="shared" si="0"/>
        <v>0</v>
      </c>
      <c r="G11" s="3"/>
      <c r="H11" s="5"/>
      <c r="I11" s="3"/>
      <c r="J11" s="5">
        <f t="shared" si="1"/>
        <v>0</v>
      </c>
    </row>
    <row r="12" spans="2:18" x14ac:dyDescent="0.2">
      <c r="B12" s="11"/>
      <c r="C12" s="13"/>
      <c r="D12" s="11"/>
      <c r="E12" s="13">
        <f t="shared" si="0"/>
        <v>0</v>
      </c>
      <c r="G12" s="3"/>
      <c r="H12" s="5"/>
      <c r="I12" s="3"/>
      <c r="J12" s="5">
        <f t="shared" si="1"/>
        <v>0</v>
      </c>
    </row>
    <row r="13" spans="2:18" x14ac:dyDescent="0.2">
      <c r="B13" s="11"/>
      <c r="C13" s="13"/>
      <c r="D13" s="11"/>
      <c r="E13" s="13">
        <f t="shared" si="0"/>
        <v>0</v>
      </c>
      <c r="G13" s="3"/>
      <c r="H13" s="5"/>
      <c r="I13" s="3"/>
      <c r="J13" s="5">
        <f t="shared" si="1"/>
        <v>0</v>
      </c>
    </row>
    <row r="14" spans="2:18" x14ac:dyDescent="0.2">
      <c r="B14" s="11"/>
      <c r="C14" s="13"/>
      <c r="D14" s="11"/>
      <c r="E14" s="13">
        <f t="shared" si="0"/>
        <v>0</v>
      </c>
      <c r="G14" s="3"/>
      <c r="H14" s="5"/>
      <c r="I14" s="3"/>
      <c r="J14" s="5">
        <f t="shared" si="1"/>
        <v>0</v>
      </c>
    </row>
    <row r="15" spans="2:18" x14ac:dyDescent="0.2">
      <c r="B15" s="11"/>
      <c r="C15" s="13"/>
      <c r="D15" s="11"/>
      <c r="E15" s="13">
        <f t="shared" si="0"/>
        <v>0</v>
      </c>
      <c r="G15" s="3"/>
      <c r="H15" s="5"/>
      <c r="I15" s="3"/>
      <c r="J15" s="5">
        <f t="shared" si="1"/>
        <v>0</v>
      </c>
    </row>
    <row r="16" spans="2:18" x14ac:dyDescent="0.2">
      <c r="B16" s="11"/>
      <c r="C16" s="13"/>
      <c r="D16" s="11"/>
      <c r="E16" s="13">
        <f t="shared" si="0"/>
        <v>0</v>
      </c>
      <c r="G16" s="3"/>
      <c r="H16" s="5"/>
      <c r="I16" s="3"/>
      <c r="J16" s="5">
        <f t="shared" si="1"/>
        <v>0</v>
      </c>
    </row>
    <row r="17" spans="2:10" x14ac:dyDescent="0.2">
      <c r="B17" s="11"/>
      <c r="C17" s="13"/>
      <c r="D17" s="11"/>
      <c r="E17" s="13">
        <f t="shared" si="0"/>
        <v>0</v>
      </c>
      <c r="G17" s="3"/>
      <c r="H17" s="5"/>
      <c r="I17" s="3"/>
      <c r="J17" s="5">
        <f t="shared" si="1"/>
        <v>0</v>
      </c>
    </row>
    <row r="18" spans="2:10" x14ac:dyDescent="0.2">
      <c r="B18" s="11"/>
      <c r="C18" s="13"/>
      <c r="D18" s="11"/>
      <c r="E18" s="13">
        <f t="shared" si="0"/>
        <v>0</v>
      </c>
      <c r="G18" s="3"/>
      <c r="H18" s="5"/>
      <c r="I18" s="3"/>
      <c r="J18" s="5">
        <f t="shared" si="1"/>
        <v>0</v>
      </c>
    </row>
    <row r="19" spans="2:10" x14ac:dyDescent="0.2">
      <c r="B19" s="11"/>
      <c r="C19" s="13"/>
      <c r="D19" s="11"/>
      <c r="E19" s="13">
        <f t="shared" si="0"/>
        <v>0</v>
      </c>
      <c r="G19" s="3"/>
      <c r="H19" s="5"/>
      <c r="I19" s="3"/>
      <c r="J19" s="5">
        <f t="shared" si="1"/>
        <v>0</v>
      </c>
    </row>
    <row r="20" spans="2:10" x14ac:dyDescent="0.2">
      <c r="B20" s="11"/>
      <c r="C20" s="13"/>
      <c r="D20" s="11"/>
      <c r="E20" s="13">
        <f t="shared" si="0"/>
        <v>0</v>
      </c>
      <c r="G20" s="3"/>
      <c r="H20" s="5"/>
      <c r="I20" s="3"/>
      <c r="J20" s="5">
        <f t="shared" si="1"/>
        <v>0</v>
      </c>
    </row>
    <row r="21" spans="2:10" x14ac:dyDescent="0.2">
      <c r="B21" s="11"/>
      <c r="C21" s="13"/>
      <c r="D21" s="11"/>
      <c r="E21" s="13">
        <f t="shared" si="0"/>
        <v>0</v>
      </c>
      <c r="G21" s="3"/>
      <c r="H21" s="5"/>
      <c r="I21" s="3"/>
      <c r="J21" s="5">
        <f t="shared" si="1"/>
        <v>0</v>
      </c>
    </row>
    <row r="22" spans="2:10" x14ac:dyDescent="0.2">
      <c r="B22" s="11"/>
      <c r="C22" s="13"/>
      <c r="D22" s="11"/>
      <c r="E22" s="13">
        <f t="shared" si="0"/>
        <v>0</v>
      </c>
      <c r="G22" s="3"/>
      <c r="H22" s="5"/>
      <c r="I22" s="3"/>
      <c r="J22" s="5">
        <f t="shared" si="1"/>
        <v>0</v>
      </c>
    </row>
    <row r="23" spans="2:10" x14ac:dyDescent="0.2">
      <c r="B23" s="11"/>
      <c r="C23" s="13"/>
      <c r="D23" s="11"/>
      <c r="E23" s="13">
        <f t="shared" si="0"/>
        <v>0</v>
      </c>
      <c r="G23" s="3"/>
      <c r="H23" s="5"/>
      <c r="I23" s="3"/>
      <c r="J23" s="5">
        <f t="shared" si="1"/>
        <v>0</v>
      </c>
    </row>
    <row r="24" spans="2:10" x14ac:dyDescent="0.2">
      <c r="B24" s="12"/>
      <c r="C24" s="14"/>
      <c r="D24" s="12"/>
      <c r="E24" s="14"/>
      <c r="G24" s="4"/>
      <c r="H24" s="6"/>
      <c r="I24" s="4"/>
      <c r="J24" s="6"/>
    </row>
    <row r="25" spans="2:10" x14ac:dyDescent="0.2">
      <c r="B25" s="28" t="s">
        <v>16</v>
      </c>
      <c r="C25" s="28"/>
      <c r="D25" s="28"/>
      <c r="E25" s="15">
        <f>SUM(E5:E24)</f>
        <v>9500</v>
      </c>
      <c r="G25" s="27" t="s">
        <v>15</v>
      </c>
      <c r="H25" s="27"/>
      <c r="I25" s="27"/>
      <c r="J25" s="16">
        <f>SUM(J5:J24)</f>
        <v>6500</v>
      </c>
    </row>
    <row r="30" spans="2:10" x14ac:dyDescent="0.2">
      <c r="D30" s="29" t="s">
        <v>22</v>
      </c>
    </row>
  </sheetData>
  <mergeCells count="6">
    <mergeCell ref="Q3:R3"/>
    <mergeCell ref="B3:E3"/>
    <mergeCell ref="G3:J3"/>
    <mergeCell ref="N3:O3"/>
    <mergeCell ref="G25:I25"/>
    <mergeCell ref="B25:D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PrecioKTR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2018-06-08T13:53:43Z</dcterms:created>
  <dcterms:modified xsi:type="dcterms:W3CDTF">2018-06-16T15:18:32Z</dcterms:modified>
</cp:coreProperties>
</file>